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<sst xmlns="http://schemas.openxmlformats.org/spreadsheetml/2006/main" count="50" uniqueCount="50">
  <si>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</si>
  <si>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</si>
  <si>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</si>
  <si>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</si>
  <si>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</si>
  <si>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</si>
  <si>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</si>
  <si>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</si>
  <si>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</si>
  <si>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</si>
  <si>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</si>
  <si>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</si>
  <si>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</si>
  <si>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</si>
  <si>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</si>
  <si>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</si>
  <si>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ЛС №1</t>
  </si>
  <si>
    <t>Итого по Главе 2. "Основные объекты"</t>
  </si>
  <si>
    <t>Глава 5. Благоустройство и озеленение территории</t>
  </si>
  <si>
    <t>Итого по Главам 1-5</t>
  </si>
  <si>
    <t>Глава 6. Временные здания и сооружения</t>
  </si>
  <si>
    <t>Итого по Главам 1-6</t>
  </si>
  <si>
    <t>Глава 7. Прочие работы и затраты</t>
  </si>
  <si>
    <t>Итого по Главам 1-7</t>
  </si>
  <si>
    <t>Глава 9. Проектные и изыскательские работы</t>
  </si>
  <si>
    <t>Договор</t>
  </si>
  <si>
    <t>Экспертиза проектно-сметной документации сетей (12000/1,2/5,07)</t>
  </si>
  <si>
    <t>Итого по Главе 9. "Проектные и изыскательские работы"</t>
  </si>
  <si>
    <t>Итого по Главам 1-9</t>
  </si>
  <si>
    <t>Налоги и обязательные платежи</t>
  </si>
  <si>
    <t>МДС 81-35.2004 п.4.100</t>
  </si>
  <si>
    <t>НДС 20%</t>
  </si>
  <si>
    <t>Итого "Налоги и обязательные платежи"</t>
  </si>
  <si>
    <t>Всего по сводному расчету</t>
  </si>
  <si>
    <t>Составлена в ценах по состоянию на 2001г. с переводом в цены по состоянию на 1 квартал 2019г.______________</t>
  </si>
  <si>
    <t>Индекс на экспертизу документации к = 5,07 (1,97*5,07)</t>
  </si>
  <si>
    <t xml:space="preserve">Итого по Главам 1-9 в текущих ценах </t>
  </si>
  <si>
    <t>Приказ  Государственного комитета  РБ от 10.01.19 г  № 2 приложение № 1; 3</t>
  </si>
  <si>
    <t>Администрация СП Раевский сельсовет МР Альшеевский район РБ</t>
  </si>
  <si>
    <t xml:space="preserve">"Утвержден"  : Глава СП Раевский сельсовет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</si>
  <si>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МР Альшеевуский район  РБ</t>
  </si>
  <si>
    <t xml:space="preserve">                      ________________ М.А.Тимасов</t>
  </si>
  <si>
    <t xml:space="preserve">                      "_____" ________________ 2019г.</t>
  </si>
  <si>
    <t xml:space="preserve">                                             Проверил : _____________________________ Н.Р.Алтынгузин</t>
  </si>
  <si>
    <r>
      <t xml:space="preserve">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ИП</t>
    </r>
  </si>
  <si>
    <t xml:space="preserve">"Благоустройство общественной территории Парк отдыха населения с. Раевский МР Альшеевский район РБ" </t>
  </si>
  <si>
    <t xml:space="preserve"> "Благоустройство общественной территории Парк отдыха населения с. Раевский  МР Альшеевский район РБ"</t>
  </si>
  <si>
    <t xml:space="preserve">Индекс пересчета в текущие цены: П.1 п.6.1 (К=5,73*),   П.3 п.2.27 (К=5,68)                                                                                                </t>
  </si>
  <si>
    <t>ЛС №1  Раздел 1: Конструкции покрытий детской площадки (П.3 п.2.27 (К=5,68)): К- 5,68*94,55= 537,04тыс.руб.                                                             Раздел 2: Малые архитектурные формы  (П.1 п.6.1 (К=5,64*)   К - 5,73*63,17=361,96 тыс. руб.                                                  Раздел 3: Наружное электроосвещение (прил.1, п.6,1 К-5,73)    К - 5,73* 5,91 = 33,86 тыс.руб.                                        Итого по разделам в текущих ценах : 537,04+361,96+33,86=932,86 тыс. руб.</t>
  </si>
  <si>
    <t>Сводный сметный расчет в сумме: 1131,43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</si>
</sst>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tabSelected="1" zoomScalePageLayoutView="0" workbookViewId="0" topLeftCell="A1">
      <selection activeCell="L17" sqref="L17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7" customWidth="1"/>
    <col min="5" max="5" width="13.00390625" style="7" customWidth="1"/>
    <col min="6" max="6" width="13.375" style="7" customWidth="1"/>
    <col min="7" max="7" width="12.625" style="7" customWidth="1"/>
    <col min="8" max="8" width="13.375" style="7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7</v>
      </c>
      <c r="C2" s="31" t="s">
        <v>38</v>
      </c>
      <c r="D2" s="31"/>
      <c r="E2" s="31"/>
      <c r="F2" s="31"/>
      <c r="G2" s="31"/>
      <c r="H2" s="3"/>
    </row>
    <row r="3" spans="4:8" ht="12.75">
      <c r="D3" s="6" t="s">
        <v>8</v>
      </c>
      <c r="F3" s="3"/>
      <c r="G3" s="3"/>
      <c r="H3" s="3"/>
    </row>
    <row r="4" spans="2:8" ht="12.75">
      <c r="B4" s="32" t="s">
        <v>39</v>
      </c>
      <c r="C4" s="32"/>
      <c r="D4" s="3"/>
      <c r="E4" s="6"/>
      <c r="F4" s="3"/>
      <c r="G4" s="3"/>
      <c r="H4" s="3"/>
    </row>
    <row r="5" spans="2:8" ht="12.75">
      <c r="B5" s="32" t="s">
        <v>40</v>
      </c>
      <c r="C5" s="32"/>
      <c r="D5" s="3"/>
      <c r="E5" s="6"/>
      <c r="F5" s="3"/>
      <c r="G5" s="3"/>
      <c r="H5" s="3"/>
    </row>
    <row r="6" spans="2:8" ht="12.75">
      <c r="B6" s="32" t="s">
        <v>41</v>
      </c>
      <c r="C6" s="32"/>
      <c r="D6" s="32"/>
      <c r="E6" s="6"/>
      <c r="F6" s="3"/>
      <c r="G6" s="3"/>
      <c r="H6" s="3"/>
    </row>
    <row r="7" spans="2:8" ht="12.75">
      <c r="B7" s="33" t="s">
        <v>42</v>
      </c>
      <c r="C7" s="33"/>
      <c r="D7" s="33"/>
      <c r="E7" s="6"/>
      <c r="F7" s="3"/>
      <c r="G7" s="3"/>
      <c r="H7" s="3"/>
    </row>
    <row r="8" spans="2:8" ht="12.75">
      <c r="B8" s="23"/>
      <c r="C8" s="23"/>
      <c r="D8" s="23"/>
      <c r="E8" s="6"/>
      <c r="F8" s="3"/>
      <c r="G8" s="3"/>
      <c r="H8" s="3"/>
    </row>
    <row r="9" spans="2:8" ht="12.75">
      <c r="B9" s="32" t="s">
        <v>49</v>
      </c>
      <c r="C9" s="32"/>
      <c r="D9" s="32"/>
      <c r="E9" s="6"/>
      <c r="F9" s="3"/>
      <c r="G9" s="3"/>
      <c r="H9" s="3"/>
    </row>
    <row r="10" spans="2:8" ht="12.75">
      <c r="B10" s="2" t="s">
        <v>11</v>
      </c>
      <c r="D10" s="3"/>
      <c r="E10" s="3"/>
      <c r="F10" s="3"/>
      <c r="G10" s="3"/>
      <c r="H10" s="3"/>
    </row>
    <row r="11" spans="4:8" ht="12.75">
      <c r="D11" s="3"/>
      <c r="E11" s="6"/>
      <c r="F11" s="3"/>
      <c r="G11" s="3"/>
      <c r="H11" s="3"/>
    </row>
    <row r="12" ht="12.75">
      <c r="H12" s="3"/>
    </row>
    <row r="13" spans="7:8" ht="12.75">
      <c r="G13" s="3"/>
      <c r="H13" s="3"/>
    </row>
    <row r="14" spans="4:8" ht="12.75">
      <c r="D14" s="8" t="s">
        <v>6</v>
      </c>
      <c r="F14" s="3"/>
      <c r="G14" s="3"/>
      <c r="H14" s="3"/>
    </row>
    <row r="15" spans="4:8" ht="12.75">
      <c r="D15" s="9"/>
      <c r="F15" s="3"/>
      <c r="G15" s="3"/>
      <c r="H15" s="3"/>
    </row>
    <row r="16" spans="1:8" ht="14.25">
      <c r="A16" s="37" t="s">
        <v>46</v>
      </c>
      <c r="B16" s="37"/>
      <c r="C16" s="37"/>
      <c r="D16" s="37"/>
      <c r="E16" s="37"/>
      <c r="F16" s="37"/>
      <c r="G16" s="37"/>
      <c r="H16" s="37"/>
    </row>
    <row r="17" spans="4:8" ht="12.75">
      <c r="D17" s="10" t="s">
        <v>0</v>
      </c>
      <c r="F17" s="3"/>
      <c r="G17" s="3"/>
      <c r="H17" s="3"/>
    </row>
    <row r="18" ht="12.75">
      <c r="H18" s="3"/>
    </row>
    <row r="19" spans="2:8" ht="12.75">
      <c r="B19" s="2" t="s">
        <v>34</v>
      </c>
      <c r="D19" s="9"/>
      <c r="E19" s="3"/>
      <c r="F19" s="3"/>
      <c r="G19" s="3"/>
      <c r="H19" s="3"/>
    </row>
    <row r="20" spans="4:8" ht="12.75">
      <c r="D20" s="9"/>
      <c r="E20" s="3"/>
      <c r="F20" s="3"/>
      <c r="G20" s="3"/>
      <c r="H20" s="3"/>
    </row>
    <row r="21" spans="1:8" ht="12.75" customHeight="1">
      <c r="A21" s="34" t="s">
        <v>1</v>
      </c>
      <c r="B21" s="35" t="s">
        <v>9</v>
      </c>
      <c r="C21" s="35" t="s">
        <v>10</v>
      </c>
      <c r="D21" s="36" t="s">
        <v>13</v>
      </c>
      <c r="E21" s="36"/>
      <c r="F21" s="36"/>
      <c r="G21" s="36"/>
      <c r="H21" s="34" t="s">
        <v>14</v>
      </c>
    </row>
    <row r="22" spans="1:8" ht="12.75">
      <c r="A22" s="34"/>
      <c r="B22" s="35"/>
      <c r="C22" s="35"/>
      <c r="D22" s="34" t="s">
        <v>12</v>
      </c>
      <c r="E22" s="34" t="s">
        <v>2</v>
      </c>
      <c r="F22" s="34" t="s">
        <v>3</v>
      </c>
      <c r="G22" s="34" t="s">
        <v>4</v>
      </c>
      <c r="H22" s="34"/>
    </row>
    <row r="23" spans="1:8" ht="12.75">
      <c r="A23" s="34"/>
      <c r="B23" s="35"/>
      <c r="C23" s="35"/>
      <c r="D23" s="34"/>
      <c r="E23" s="34"/>
      <c r="F23" s="34"/>
      <c r="G23" s="34"/>
      <c r="H23" s="34"/>
    </row>
    <row r="24" spans="1:8" ht="12.75">
      <c r="A24" s="34"/>
      <c r="B24" s="35"/>
      <c r="C24" s="35"/>
      <c r="D24" s="34"/>
      <c r="E24" s="34"/>
      <c r="F24" s="34"/>
      <c r="G24" s="34"/>
      <c r="H24" s="34"/>
    </row>
    <row r="25" spans="1:8" ht="12.75">
      <c r="A25" s="11">
        <v>1</v>
      </c>
      <c r="B25" s="12">
        <v>2</v>
      </c>
      <c r="C25" s="12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</row>
    <row r="26" spans="1:8" ht="12.75">
      <c r="A26" s="26" t="s">
        <v>15</v>
      </c>
      <c r="B26" s="27"/>
      <c r="C26" s="27"/>
      <c r="D26" s="27"/>
      <c r="E26" s="27"/>
      <c r="F26" s="27"/>
      <c r="G26" s="27"/>
      <c r="H26" s="27"/>
    </row>
    <row r="27" spans="1:8" ht="39" customHeight="1">
      <c r="A27" s="13">
        <v>1</v>
      </c>
      <c r="B27" s="14" t="s">
        <v>16</v>
      </c>
      <c r="C27" s="14" t="s">
        <v>45</v>
      </c>
      <c r="D27" s="15">
        <v>163.63</v>
      </c>
      <c r="E27" s="16"/>
      <c r="F27" s="16"/>
      <c r="G27" s="16"/>
      <c r="H27" s="15">
        <f>D27</f>
        <v>163.63</v>
      </c>
    </row>
    <row r="28" spans="1:8" ht="17.25" customHeight="1">
      <c r="A28" s="17"/>
      <c r="B28" s="24" t="s">
        <v>17</v>
      </c>
      <c r="C28" s="25"/>
      <c r="D28" s="15">
        <f>D27</f>
        <v>163.63</v>
      </c>
      <c r="E28" s="15"/>
      <c r="F28" s="16"/>
      <c r="G28" s="16"/>
      <c r="H28" s="15">
        <f>E28+D28</f>
        <v>163.63</v>
      </c>
    </row>
    <row r="29" spans="1:8" ht="12.75">
      <c r="A29" s="26" t="s">
        <v>18</v>
      </c>
      <c r="B29" s="27"/>
      <c r="C29" s="27"/>
      <c r="D29" s="27"/>
      <c r="E29" s="27"/>
      <c r="F29" s="27"/>
      <c r="G29" s="27"/>
      <c r="H29" s="27"/>
    </row>
    <row r="30" spans="1:8" ht="12.75">
      <c r="A30" s="17"/>
      <c r="B30" s="24" t="s">
        <v>19</v>
      </c>
      <c r="C30" s="25"/>
      <c r="D30" s="15">
        <f>D28</f>
        <v>163.63</v>
      </c>
      <c r="E30" s="15"/>
      <c r="F30" s="16"/>
      <c r="G30" s="16"/>
      <c r="H30" s="15">
        <f>H28</f>
        <v>163.63</v>
      </c>
    </row>
    <row r="31" spans="1:8" ht="12.75">
      <c r="A31" s="26" t="s">
        <v>20</v>
      </c>
      <c r="B31" s="27"/>
      <c r="C31" s="27"/>
      <c r="D31" s="27"/>
      <c r="E31" s="27"/>
      <c r="F31" s="27"/>
      <c r="G31" s="27"/>
      <c r="H31" s="27"/>
    </row>
    <row r="32" spans="1:8" ht="12.75">
      <c r="A32" s="17"/>
      <c r="B32" s="24" t="s">
        <v>21</v>
      </c>
      <c r="C32" s="25"/>
      <c r="D32" s="15">
        <f>D28</f>
        <v>163.63</v>
      </c>
      <c r="E32" s="15"/>
      <c r="F32" s="16"/>
      <c r="G32" s="16"/>
      <c r="H32" s="15">
        <f>H28</f>
        <v>163.63</v>
      </c>
    </row>
    <row r="33" spans="1:8" ht="12.75">
      <c r="A33" s="26" t="s">
        <v>22</v>
      </c>
      <c r="B33" s="27"/>
      <c r="C33" s="27"/>
      <c r="D33" s="27"/>
      <c r="E33" s="27"/>
      <c r="F33" s="27"/>
      <c r="G33" s="27"/>
      <c r="H33" s="27"/>
    </row>
    <row r="34" spans="1:8" ht="12.75">
      <c r="A34" s="17"/>
      <c r="B34" s="24" t="s">
        <v>23</v>
      </c>
      <c r="C34" s="25"/>
      <c r="D34" s="15">
        <f>D28</f>
        <v>163.63</v>
      </c>
      <c r="E34" s="15"/>
      <c r="F34" s="16"/>
      <c r="G34" s="16"/>
      <c r="H34" s="15">
        <f>H28</f>
        <v>163.63</v>
      </c>
    </row>
    <row r="35" spans="1:8" ht="12.75">
      <c r="A35" s="26" t="s">
        <v>24</v>
      </c>
      <c r="B35" s="27"/>
      <c r="C35" s="27"/>
      <c r="D35" s="27"/>
      <c r="E35" s="27"/>
      <c r="F35" s="27"/>
      <c r="G35" s="27"/>
      <c r="H35" s="27"/>
    </row>
    <row r="36" spans="1:8" ht="25.5">
      <c r="A36" s="13">
        <v>2</v>
      </c>
      <c r="B36" s="14" t="s">
        <v>25</v>
      </c>
      <c r="C36" s="14" t="s">
        <v>26</v>
      </c>
      <c r="D36" s="16"/>
      <c r="E36" s="16"/>
      <c r="F36" s="16"/>
      <c r="G36" s="15">
        <v>1.97</v>
      </c>
      <c r="H36" s="15">
        <v>1.97</v>
      </c>
    </row>
    <row r="37" spans="1:8" ht="17.25" customHeight="1">
      <c r="A37" s="17"/>
      <c r="B37" s="24" t="s">
        <v>27</v>
      </c>
      <c r="C37" s="25"/>
      <c r="D37" s="16"/>
      <c r="E37" s="16"/>
      <c r="F37" s="16"/>
      <c r="G37" s="15">
        <f>G36</f>
        <v>1.97</v>
      </c>
      <c r="H37" s="15">
        <f>G37</f>
        <v>1.97</v>
      </c>
    </row>
    <row r="38" spans="1:8" ht="12.75">
      <c r="A38" s="17"/>
      <c r="B38" s="24" t="s">
        <v>28</v>
      </c>
      <c r="C38" s="25"/>
      <c r="D38" s="15">
        <f>D34</f>
        <v>163.63</v>
      </c>
      <c r="E38" s="15"/>
      <c r="F38" s="16"/>
      <c r="G38" s="15">
        <f>G37</f>
        <v>1.97</v>
      </c>
      <c r="H38" s="15">
        <f>G38+E38+D38</f>
        <v>165.6</v>
      </c>
    </row>
    <row r="39" spans="1:8" ht="63.75">
      <c r="A39" s="17"/>
      <c r="B39" s="14" t="s">
        <v>37</v>
      </c>
      <c r="C39" s="19" t="s">
        <v>47</v>
      </c>
      <c r="D39" s="15"/>
      <c r="E39" s="15"/>
      <c r="F39" s="16"/>
      <c r="G39" s="15"/>
      <c r="H39" s="15"/>
    </row>
    <row r="40" spans="1:8" ht="117" customHeight="1">
      <c r="A40" s="17"/>
      <c r="B40" s="14"/>
      <c r="C40" s="19" t="s">
        <v>48</v>
      </c>
      <c r="D40" s="21">
        <v>932.86</v>
      </c>
      <c r="E40" s="15"/>
      <c r="F40" s="16"/>
      <c r="G40" s="15"/>
      <c r="H40" s="21">
        <f>D40</f>
        <v>932.86</v>
      </c>
    </row>
    <row r="41" spans="1:8" ht="25.5">
      <c r="A41" s="17"/>
      <c r="B41" s="18"/>
      <c r="C41" s="19" t="s">
        <v>35</v>
      </c>
      <c r="D41" s="15"/>
      <c r="E41" s="15"/>
      <c r="F41" s="16"/>
      <c r="G41" s="15">
        <v>10</v>
      </c>
      <c r="H41" s="15">
        <f>G41</f>
        <v>10</v>
      </c>
    </row>
    <row r="42" spans="1:8" ht="12.75">
      <c r="A42" s="17"/>
      <c r="B42" s="18"/>
      <c r="C42" s="20" t="s">
        <v>36</v>
      </c>
      <c r="D42" s="21">
        <f>D40</f>
        <v>932.86</v>
      </c>
      <c r="E42" s="15"/>
      <c r="F42" s="16"/>
      <c r="G42" s="15">
        <f>G41</f>
        <v>10</v>
      </c>
      <c r="H42" s="21">
        <f>SUM(H40+H41)</f>
        <v>942.86</v>
      </c>
    </row>
    <row r="43" spans="1:8" ht="12" customHeight="1">
      <c r="A43" s="28" t="s">
        <v>29</v>
      </c>
      <c r="B43" s="29"/>
      <c r="C43" s="29"/>
      <c r="D43" s="29"/>
      <c r="E43" s="29"/>
      <c r="F43" s="29"/>
      <c r="G43" s="29"/>
      <c r="H43" s="30"/>
    </row>
    <row r="44" spans="1:8" ht="25.5">
      <c r="A44" s="13"/>
      <c r="B44" s="14" t="s">
        <v>30</v>
      </c>
      <c r="C44" s="14" t="s">
        <v>31</v>
      </c>
      <c r="D44" s="22">
        <f>SUM(D42*0.2)</f>
        <v>186.572</v>
      </c>
      <c r="E44" s="16"/>
      <c r="F44" s="16"/>
      <c r="G44" s="16">
        <v>2</v>
      </c>
      <c r="H44" s="22">
        <f>G44+E44+D44</f>
        <v>188.572</v>
      </c>
    </row>
    <row r="45" spans="1:8" ht="21.75" customHeight="1">
      <c r="A45" s="17"/>
      <c r="B45" s="24" t="s">
        <v>32</v>
      </c>
      <c r="C45" s="25"/>
      <c r="D45" s="22">
        <f>D44</f>
        <v>186.572</v>
      </c>
      <c r="E45" s="16"/>
      <c r="F45" s="16"/>
      <c r="G45" s="16">
        <f>G44</f>
        <v>2</v>
      </c>
      <c r="H45" s="22">
        <f>H44</f>
        <v>188.572</v>
      </c>
    </row>
    <row r="46" spans="1:8" ht="12.75">
      <c r="A46" s="17"/>
      <c r="B46" s="24" t="s">
        <v>33</v>
      </c>
      <c r="C46" s="25"/>
      <c r="D46" s="21">
        <f>D45+D42</f>
        <v>1119.432</v>
      </c>
      <c r="E46" s="15"/>
      <c r="F46" s="16"/>
      <c r="G46" s="15">
        <f>G45+G42</f>
        <v>12</v>
      </c>
      <c r="H46" s="21">
        <f>H45+H42</f>
        <v>1131.432</v>
      </c>
    </row>
    <row r="53" spans="2:9" ht="12.75">
      <c r="B53" s="33" t="s">
        <v>43</v>
      </c>
      <c r="C53" s="33"/>
      <c r="D53" s="33"/>
      <c r="E53" s="33"/>
      <c r="F53" s="33"/>
      <c r="G53" s="33"/>
      <c r="H53" s="33"/>
      <c r="I53" s="33"/>
    </row>
    <row r="54" spans="2:9" ht="12.75">
      <c r="B54" s="38" t="s">
        <v>44</v>
      </c>
      <c r="C54" s="38"/>
      <c r="D54" s="38"/>
      <c r="E54" s="39"/>
      <c r="F54" s="39"/>
      <c r="G54" s="39"/>
      <c r="H54" s="39"/>
      <c r="I54" s="39"/>
    </row>
  </sheetData>
  <sheetProtection/>
  <mergeCells count="33">
    <mergeCell ref="A16:H16"/>
    <mergeCell ref="B9:D9"/>
    <mergeCell ref="B53:I53"/>
    <mergeCell ref="B54:D54"/>
    <mergeCell ref="E54:I54"/>
    <mergeCell ref="A21:A24"/>
    <mergeCell ref="E22:E24"/>
    <mergeCell ref="F22:F24"/>
    <mergeCell ref="G22:G24"/>
    <mergeCell ref="A31:H31"/>
    <mergeCell ref="C2:G2"/>
    <mergeCell ref="B4:C4"/>
    <mergeCell ref="B5:C5"/>
    <mergeCell ref="B7:D7"/>
    <mergeCell ref="B6:D6"/>
    <mergeCell ref="H21:H24"/>
    <mergeCell ref="B21:B24"/>
    <mergeCell ref="C21:C24"/>
    <mergeCell ref="D22:D24"/>
    <mergeCell ref="D21:G21"/>
    <mergeCell ref="B32:C32"/>
    <mergeCell ref="A33:H33"/>
    <mergeCell ref="B34:C34"/>
    <mergeCell ref="A26:H26"/>
    <mergeCell ref="B28:C28"/>
    <mergeCell ref="A29:H29"/>
    <mergeCell ref="B30:C30"/>
    <mergeCell ref="B45:C45"/>
    <mergeCell ref="B46:C46"/>
    <mergeCell ref="A35:H35"/>
    <mergeCell ref="B37:C37"/>
    <mergeCell ref="B38:C38"/>
    <mergeCell ref="A43:H43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scale="94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DIR-UPM</dc:creator>
  <cp:keywords/>
  <dc:description/>
  <cp:lastModifiedBy>sZoom</cp:lastModifiedBy>
  <cp:lastPrinted>2019-02-19T12:25:11Z</cp:lastPrinted>
  <dcterms:created xsi:type="dcterms:W3CDTF">2002-03-25T05:35:56Z</dcterms:created>
  <dcterms:modified xsi:type="dcterms:W3CDTF">2019-05-05T04:22:30Z</dcterms:modified>
  <cp:category/>
  <cp:version/>
  <cp:contentType/>
  <cp:contentStatus/>
</cp:coreProperties>
</file>